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kpn1666248-my.sharepoint.com/personal/info_ivx4_com/Documents/Oostenbrink Advies/Projecten/QuantumDelta/Fieldlabs/"/>
    </mc:Choice>
  </mc:AlternateContent>
  <xr:revisionPtr revIDLastSave="135" documentId="8_{26ACA1D5-133C-4D6E-8FBE-EF5231EAA440}" xr6:coauthVersionLast="47" xr6:coauthVersionMax="47" xr10:uidLastSave="{A75D05FB-DFD8-4451-B101-2E2ECB56B932}"/>
  <bookViews>
    <workbookView xWindow="-120" yWindow="-120" windowWidth="29040" windowHeight="15720" activeTab="1" xr2:uid="{1E36C275-8BA3-404E-98C7-7DBFFE1DFB7B}"/>
  </bookViews>
  <sheets>
    <sheet name="Summary" sheetId="1" r:id="rId1"/>
    <sheet name="Budget" sheetId="2" r:id="rId2"/>
    <sheet name="Source" sheetId="3" r:id="rId3"/>
  </sheets>
  <definedNames>
    <definedName name="_xlnm._FilterDatabase" localSheetId="1" hidden="1">Budget!$A$5:$A$8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E48" i="2"/>
  <c r="F48" i="2" s="1"/>
  <c r="G48" i="2" s="1"/>
  <c r="E47" i="2"/>
  <c r="F47" i="2" s="1"/>
  <c r="E46" i="2"/>
  <c r="F46" i="2" s="1"/>
  <c r="E42" i="2"/>
  <c r="F41" i="2"/>
  <c r="G41" i="2" s="1"/>
  <c r="E41" i="2"/>
  <c r="E40" i="2"/>
  <c r="E39" i="2"/>
  <c r="E33" i="2"/>
  <c r="E32" i="2"/>
  <c r="E31" i="2"/>
  <c r="E30" i="2"/>
  <c r="F30" i="2" s="1"/>
  <c r="G30" i="2" s="1"/>
  <c r="E29" i="2"/>
  <c r="F29" i="2" s="1"/>
  <c r="E25" i="2"/>
  <c r="F25" i="2" s="1"/>
  <c r="G25" i="2" s="1"/>
  <c r="E24" i="2"/>
  <c r="F24" i="2" s="1"/>
  <c r="G24" i="2" s="1"/>
  <c r="E23" i="2"/>
  <c r="F23" i="2" s="1"/>
  <c r="E22" i="2"/>
  <c r="E43" i="2" l="1"/>
  <c r="G47" i="2"/>
  <c r="F39" i="2"/>
  <c r="G39" i="2" s="1"/>
  <c r="G46" i="2"/>
  <c r="F49" i="2"/>
  <c r="F50" i="2" s="1"/>
  <c r="F42" i="2"/>
  <c r="G42" i="2" s="1"/>
  <c r="E50" i="2"/>
  <c r="F40" i="2"/>
  <c r="G40" i="2" s="1"/>
  <c r="E26" i="2"/>
  <c r="E34" i="2" s="1"/>
  <c r="F32" i="2"/>
  <c r="G32" i="2" s="1"/>
  <c r="F22" i="2"/>
  <c r="F26" i="2" s="1"/>
  <c r="G29" i="2"/>
  <c r="G23" i="2"/>
  <c r="F31" i="2"/>
  <c r="G31" i="2" s="1"/>
  <c r="E51" i="2" l="1"/>
  <c r="G49" i="2"/>
  <c r="G50" i="2" s="1"/>
  <c r="F43" i="2"/>
  <c r="F51" i="2" s="1"/>
  <c r="G43" i="2"/>
  <c r="F33" i="2"/>
  <c r="F34" i="2" s="1"/>
  <c r="G22" i="2"/>
  <c r="G26" i="2" s="1"/>
  <c r="G33" i="2"/>
  <c r="G34" i="2" l="1"/>
  <c r="G51" i="2"/>
  <c r="E12" i="2" l="1"/>
  <c r="F12" i="2" s="1"/>
  <c r="E62" i="2"/>
  <c r="E13" i="2"/>
  <c r="F13" i="2" s="1"/>
  <c r="G13" i="2" s="1"/>
  <c r="E65" i="2"/>
  <c r="E64" i="2"/>
  <c r="E63" i="2"/>
  <c r="E58" i="2"/>
  <c r="E57" i="2"/>
  <c r="E56" i="2"/>
  <c r="E55" i="2"/>
  <c r="E15" i="2"/>
  <c r="E14" i="2"/>
  <c r="F14" i="2" s="1"/>
  <c r="G14" i="2" s="1"/>
  <c r="E8" i="2"/>
  <c r="E7" i="2"/>
  <c r="E6" i="2"/>
  <c r="E5" i="2"/>
  <c r="F5" i="2" l="1"/>
  <c r="F6" i="2"/>
  <c r="G6" i="2" s="1"/>
  <c r="G70" i="2" s="1"/>
  <c r="B9" i="1" s="1"/>
  <c r="F7" i="2"/>
  <c r="G7" i="2" s="1"/>
  <c r="F8" i="2"/>
  <c r="G8" i="2" s="1"/>
  <c r="G12" i="2"/>
  <c r="F15" i="2"/>
  <c r="F16" i="2" s="1"/>
  <c r="G15" i="2"/>
  <c r="E66" i="2"/>
  <c r="E9" i="2"/>
  <c r="E16" i="2"/>
  <c r="E59" i="2"/>
  <c r="F9" i="2" l="1"/>
  <c r="F17" i="2" s="1"/>
  <c r="F69" i="2" s="1"/>
  <c r="B7" i="1" s="1"/>
  <c r="G16" i="2"/>
  <c r="G5" i="2"/>
  <c r="E67" i="2"/>
  <c r="E17" i="2"/>
  <c r="E69" i="2" s="1"/>
  <c r="B6" i="1" s="1"/>
  <c r="G9" i="2" l="1"/>
  <c r="G17" i="2" s="1"/>
  <c r="G69" i="2" s="1"/>
  <c r="G71" i="2"/>
  <c r="B8" i="1" s="1"/>
  <c r="B10" i="1" s="1"/>
  <c r="B11" i="1" s="1"/>
</calcChain>
</file>

<file path=xl/sharedStrings.xml><?xml version="1.0" encoding="utf-8"?>
<sst xmlns="http://schemas.openxmlformats.org/spreadsheetml/2006/main" count="142" uniqueCount="53">
  <si>
    <t>Date</t>
  </si>
  <si>
    <t>Organisation main applicant</t>
  </si>
  <si>
    <t>Organisation type main applicant</t>
  </si>
  <si>
    <t>Project title</t>
  </si>
  <si>
    <t>Total project budget incl. co-funding</t>
  </si>
  <si>
    <t>Total QuantumDelta funding</t>
  </si>
  <si>
    <t>Total funding in-kind</t>
  </si>
  <si>
    <t>Total funding in-cash</t>
  </si>
  <si>
    <t>Total co-funding</t>
  </si>
  <si>
    <t>% co-funding of total project budget</t>
  </si>
  <si>
    <t>Labour costs</t>
  </si>
  <si>
    <t>Cost method</t>
  </si>
  <si>
    <t>Organisation</t>
  </si>
  <si>
    <t>€/hr</t>
  </si>
  <si>
    <t># hrs</t>
  </si>
  <si>
    <t>Amount</t>
  </si>
  <si>
    <t>Description</t>
  </si>
  <si>
    <t>Subtotal</t>
  </si>
  <si>
    <t>Other costs</t>
  </si>
  <si>
    <t>Category</t>
  </si>
  <si>
    <t>Co-funding</t>
  </si>
  <si>
    <t>Labour costs (in-kind)</t>
  </si>
  <si>
    <t>Other costs (in-cash)</t>
  </si>
  <si>
    <t>Third party</t>
  </si>
  <si>
    <t>Small sized company</t>
  </si>
  <si>
    <t>surcharge- 50%</t>
  </si>
  <si>
    <t>Consumables</t>
  </si>
  <si>
    <t>Medium sized company</t>
  </si>
  <si>
    <t>Research</t>
  </si>
  <si>
    <t>IKS (TNO)</t>
  </si>
  <si>
    <t>TNO</t>
  </si>
  <si>
    <t>VSNU tariff</t>
  </si>
  <si>
    <t>Patent rights</t>
  </si>
  <si>
    <t>Miscellaneous</t>
  </si>
  <si>
    <t>fixed max € 60/hr</t>
  </si>
  <si>
    <t>Equipment</t>
  </si>
  <si>
    <t>Large sized company</t>
  </si>
  <si>
    <t>Promotional</t>
  </si>
  <si>
    <t>Total Co-funding</t>
  </si>
  <si>
    <t>QDNL Contribution</t>
  </si>
  <si>
    <t>Workpackage name</t>
  </si>
  <si>
    <t>Total amount</t>
  </si>
  <si>
    <t>Co-funding in kind/in cash</t>
  </si>
  <si>
    <t>In kind</t>
  </si>
  <si>
    <t>In cash</t>
  </si>
  <si>
    <t>&lt;WP name&gt;</t>
  </si>
  <si>
    <t>Innovation cluster</t>
  </si>
  <si>
    <t>QDNL Contribution (Max 50%)</t>
  </si>
  <si>
    <t>Total</t>
  </si>
  <si>
    <t>WP Total</t>
  </si>
  <si>
    <t>Co-funding In cash</t>
  </si>
  <si>
    <t>Co-funding In kind</t>
  </si>
  <si>
    <t>Quantum Delta Fieldlabs Call 1 (2022-2023)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</si>
</sst>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]d\ mmm\ yyyy;@" x16r2:formatCode16="[$-en-NL,1]d\ mmm\ yyyy;@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 tint="-4.9989318521683403E-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D5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/>
    <xf numFmtId="44" fontId="3" fillId="2" borderId="0" xfId="0" applyNumberFormat="1" applyFont="1" applyFill="1"/>
    <xf numFmtId="0" fontId="3" fillId="0" borderId="0" xfId="0" applyFont="1"/>
    <xf numFmtId="0" fontId="3" fillId="5" borderId="0" xfId="0" applyFont="1" applyFill="1"/>
    <xf numFmtId="44" fontId="3" fillId="5" borderId="0" xfId="0" applyNumberFormat="1" applyFont="1" applyFill="1"/>
    <xf numFmtId="0" fontId="3" fillId="3" borderId="0" xfId="0" applyFont="1" applyFill="1"/>
    <xf numFmtId="0" fontId="4" fillId="3" borderId="0" xfId="0" applyFont="1" applyFill="1"/>
    <xf numFmtId="44" fontId="3" fillId="3" borderId="0" xfId="0" applyNumberFormat="1" applyFont="1" applyFill="1"/>
    <xf numFmtId="44" fontId="3" fillId="0" borderId="0" xfId="0" applyNumberFormat="1" applyFont="1"/>
    <xf numFmtId="0" fontId="4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6" fillId="0" borderId="0" xfId="0" applyFont="1" applyAlignment="1">
      <alignment horizontal="left" vertical="top" wrapText="1"/>
    </xf>
    <xf numFmtId="0" fontId="5" fillId="3" borderId="0" xfId="0" applyFont="1" applyFill="1"/>
    <xf numFmtId="164" fontId="3" fillId="0" borderId="0" xfId="0" applyNumberFormat="1" applyFont="1"/>
    <xf numFmtId="9" fontId="3" fillId="3" borderId="0" xfId="1" applyFont="1" applyFill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10" fontId="9" fillId="0" borderId="0" xfId="0" applyNumberFormat="1" applyFont="1"/>
    <xf numFmtId="0" fontId="10" fillId="6" borderId="0" xfId="0" applyFont="1" applyFill="1"/>
    <xf numFmtId="44" fontId="10" fillId="6" borderId="0" xfId="0" applyNumberFormat="1" applyFont="1" applyFill="1"/>
    <xf numFmtId="0" fontId="7" fillId="0" borderId="0" xfId="0" applyFont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2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0</xdr:row>
      <xdr:rowOff>0</xdr:rowOff>
    </xdr:from>
    <xdr:to>
      <xdr:col>9</xdr:col>
      <xdr:colOff>463550</xdr:colOff>
      <xdr:row>2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C71225-BA79-42D3-A1DB-077A7818D7A3}"/>
            </a:ext>
          </a:extLst>
        </xdr:cNvPr>
        <xdr:cNvSpPr txBox="1"/>
      </xdr:nvSpPr>
      <xdr:spPr>
        <a:xfrm>
          <a:off x="8223250" y="0"/>
          <a:ext cx="2159000" cy="1041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Please</a:t>
          </a:r>
          <a:r>
            <a:rPr lang="en-US" sz="1100" baseline="0">
              <a:solidFill>
                <a:schemeClr val="bg1"/>
              </a:solidFill>
            </a:rPr>
            <a:t> use the Call tekst proposal for reference.</a:t>
          </a:r>
          <a:endParaRPr lang="en-US" sz="110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This Excel</a:t>
          </a:r>
          <a:r>
            <a:rPr lang="en-US" sz="1100" baseline="0">
              <a:solidFill>
                <a:schemeClr val="bg1"/>
              </a:solidFill>
            </a:rPr>
            <a:t> file is unprotected. Be mindfull of errors.</a:t>
          </a:r>
          <a:endParaRPr lang="en-NL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0</xdr:rowOff>
    </xdr:from>
    <xdr:to>
      <xdr:col>12</xdr:col>
      <xdr:colOff>406400</xdr:colOff>
      <xdr:row>27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B7C19F-A268-4F19-ADD6-053B10F3BBD5}"/>
            </a:ext>
          </a:extLst>
        </xdr:cNvPr>
        <xdr:cNvSpPr txBox="1"/>
      </xdr:nvSpPr>
      <xdr:spPr>
        <a:xfrm>
          <a:off x="13858875" y="0"/>
          <a:ext cx="2301875" cy="4752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Insert rows as</a:t>
          </a:r>
          <a:r>
            <a:rPr lang="en-US" sz="1100" baseline="0">
              <a:solidFill>
                <a:schemeClr val="bg1"/>
              </a:solidFill>
            </a:rPr>
            <a:t> needed, please do so between the sections.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Labour costs for research organisations using VSNU tariffs, please indicate relevant category in the Description.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For 'Other costs' use of koloms C and D is optional.</a:t>
          </a: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Use the source tab to expand on options</a:t>
          </a:r>
          <a:r>
            <a:rPr lang="en-US" sz="1100" baseline="0">
              <a:solidFill>
                <a:schemeClr val="bg1"/>
              </a:solidFill>
            </a:rPr>
            <a:t> for the drop down list if needed.</a:t>
          </a:r>
          <a:endParaRPr lang="en-US" sz="110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Provide in-cash amounts without VAT </a:t>
          </a:r>
        </a:p>
        <a:p>
          <a:r>
            <a:rPr lang="en-US" sz="1100">
              <a:solidFill>
                <a:schemeClr val="bg1"/>
              </a:solidFill>
            </a:rPr>
            <a:t> If you are VAT exempt, VAT cannot be included in your budget </a:t>
          </a:r>
          <a:endParaRPr lang="en-NL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Quantum Delta">
      <a:dk1>
        <a:srgbClr val="505050"/>
      </a:dk1>
      <a:lt1>
        <a:sysClr val="window" lastClr="FFFFFF"/>
      </a:lt1>
      <a:dk2>
        <a:srgbClr val="000000"/>
      </a:dk2>
      <a:lt2>
        <a:srgbClr val="FFFFFF"/>
      </a:lt2>
      <a:accent1>
        <a:srgbClr val="FF6300"/>
      </a:accent1>
      <a:accent2>
        <a:srgbClr val="002D5C"/>
      </a:accent2>
      <a:accent3>
        <a:srgbClr val="25BCD0"/>
      </a:accent3>
      <a:accent4>
        <a:srgbClr val="5A509E"/>
      </a:accent4>
      <a:accent5>
        <a:srgbClr val="009A45"/>
      </a:accent5>
      <a:accent6>
        <a:srgbClr val="FFCA03"/>
      </a:accent6>
      <a:hlink>
        <a:srgbClr val="505050"/>
      </a:hlink>
      <a:folHlink>
        <a:srgbClr val="50505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E8D5-E7B6-45BC-9C44-405108B189B2}">
  <sheetPr>
    <pageSetUpPr fitToPage="1"/>
  </sheetPr>
  <dimension ref="A1:I11"/>
  <sheetViews>
    <sheetView workbookViewId="0">
      <selection activeCell="D4" sqref="D4"/>
    </sheetView>
  </sheetViews>
  <sheetFormatPr defaultColWidth="8.625" defaultRowHeight="12.75" x14ac:dyDescent="0.2"/>
  <cols>
    <col min="1" max="1" width="37.625" style="4" customWidth="1"/>
    <col min="2" max="2" width="27.625" style="4" customWidth="1"/>
    <col min="3" max="8" width="8.625" style="4"/>
    <col min="9" max="9" width="24.125" style="4" customWidth="1"/>
    <col min="10" max="16384" width="8.625" style="4"/>
  </cols>
  <sheetData>
    <row r="1" spans="1:9" ht="67.349999999999994" customHeight="1" x14ac:dyDescent="0.2">
      <c r="A1" s="26" t="s">
        <v>52</v>
      </c>
      <c r="B1" s="26"/>
      <c r="C1" s="26"/>
      <c r="D1" s="26"/>
      <c r="E1" s="26"/>
      <c r="F1" s="26"/>
      <c r="G1" s="26"/>
      <c r="H1" s="26"/>
      <c r="I1" s="14"/>
    </row>
    <row r="2" spans="1:9" x14ac:dyDescent="0.2">
      <c r="A2" s="15" t="s">
        <v>0</v>
      </c>
      <c r="B2" s="16"/>
    </row>
    <row r="3" spans="1:9" x14ac:dyDescent="0.2">
      <c r="A3" s="15" t="s">
        <v>1</v>
      </c>
    </row>
    <row r="4" spans="1:9" x14ac:dyDescent="0.2">
      <c r="A4" s="15" t="s">
        <v>2</v>
      </c>
    </row>
    <row r="5" spans="1:9" x14ac:dyDescent="0.2">
      <c r="A5" s="15" t="s">
        <v>3</v>
      </c>
    </row>
    <row r="6" spans="1:9" x14ac:dyDescent="0.2">
      <c r="A6" s="15" t="s">
        <v>4</v>
      </c>
      <c r="B6" s="9">
        <f>Budget!E69</f>
        <v>0</v>
      </c>
    </row>
    <row r="7" spans="1:9" x14ac:dyDescent="0.2">
      <c r="A7" s="15" t="s">
        <v>5</v>
      </c>
      <c r="B7" s="9">
        <f>Budget!F69</f>
        <v>0</v>
      </c>
    </row>
    <row r="8" spans="1:9" x14ac:dyDescent="0.2">
      <c r="A8" s="15" t="s">
        <v>6</v>
      </c>
      <c r="B8" s="9">
        <f>Budget!G71</f>
        <v>0</v>
      </c>
    </row>
    <row r="9" spans="1:9" x14ac:dyDescent="0.2">
      <c r="A9" s="15" t="s">
        <v>7</v>
      </c>
      <c r="B9" s="9">
        <f>Budget!G70</f>
        <v>0</v>
      </c>
    </row>
    <row r="10" spans="1:9" x14ac:dyDescent="0.2">
      <c r="A10" s="15" t="s">
        <v>8</v>
      </c>
      <c r="B10" s="9">
        <f>B8+B9</f>
        <v>0</v>
      </c>
    </row>
    <row r="11" spans="1:9" x14ac:dyDescent="0.2">
      <c r="A11" s="15" t="s">
        <v>9</v>
      </c>
      <c r="B11" s="17" t="e">
        <f>B10/B6</f>
        <v>#DIV/0!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B1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B4DD39-8A78-4E51-8D4B-293DF6B47D4A}">
          <x14:formula1>
            <xm:f>Source!$B$2:$B$7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3500-2BAF-438F-A7BB-C31F4BC16518}">
  <sheetPr>
    <pageSetUpPr fitToPage="1"/>
  </sheetPr>
  <dimension ref="A1:I71"/>
  <sheetViews>
    <sheetView tabSelected="1" topLeftCell="A29" zoomScaleNormal="100" workbookViewId="0">
      <selection activeCell="A51" sqref="A51"/>
    </sheetView>
  </sheetViews>
  <sheetFormatPr defaultColWidth="8.625" defaultRowHeight="12.75" x14ac:dyDescent="0.2"/>
  <cols>
    <col min="1" max="1" width="18" style="4" bestFit="1" customWidth="1"/>
    <col min="2" max="2" width="21.875" style="4" customWidth="1"/>
    <col min="3" max="3" width="15.75" style="4" customWidth="1"/>
    <col min="4" max="4" width="9.625" style="4" customWidth="1"/>
    <col min="5" max="5" width="14.125" style="10" customWidth="1"/>
    <col min="6" max="6" width="15.5" style="10" bestFit="1" customWidth="1"/>
    <col min="7" max="7" width="14.125" style="10" customWidth="1"/>
    <col min="8" max="8" width="20.75" style="10" bestFit="1" customWidth="1"/>
    <col min="9" max="9" width="51.125" style="4" customWidth="1"/>
    <col min="10" max="16384" width="8.625" style="4"/>
  </cols>
  <sheetData>
    <row r="1" spans="1:9" ht="25.5" x14ac:dyDescent="0.2">
      <c r="A1" s="1" t="s">
        <v>40</v>
      </c>
      <c r="B1" s="21" t="s">
        <v>46</v>
      </c>
      <c r="C1" s="22" t="s">
        <v>47</v>
      </c>
      <c r="D1" s="2"/>
      <c r="E1" s="3"/>
      <c r="F1" s="3"/>
      <c r="G1" s="3"/>
      <c r="H1" s="3"/>
      <c r="I1" s="2"/>
    </row>
    <row r="2" spans="1:9" s="19" customFormat="1" x14ac:dyDescent="0.2">
      <c r="A2" s="18" t="s">
        <v>45</v>
      </c>
      <c r="C2" s="23"/>
      <c r="E2" s="20"/>
      <c r="F2" s="20"/>
      <c r="G2" s="20"/>
      <c r="H2" s="20"/>
    </row>
    <row r="3" spans="1:9" x14ac:dyDescent="0.2">
      <c r="A3" s="13" t="s">
        <v>10</v>
      </c>
      <c r="B3" s="5"/>
      <c r="C3" s="5"/>
      <c r="D3" s="5"/>
      <c r="E3" s="6"/>
      <c r="F3" s="6"/>
      <c r="G3" s="6"/>
      <c r="H3" s="6"/>
      <c r="I3" s="5"/>
    </row>
    <row r="4" spans="1:9" x14ac:dyDescent="0.2">
      <c r="A4" s="7" t="s">
        <v>11</v>
      </c>
      <c r="B4" s="7" t="s">
        <v>12</v>
      </c>
      <c r="C4" s="8" t="s">
        <v>13</v>
      </c>
      <c r="D4" s="7" t="s">
        <v>14</v>
      </c>
      <c r="E4" s="9" t="s">
        <v>41</v>
      </c>
      <c r="F4" s="9" t="s">
        <v>39</v>
      </c>
      <c r="G4" s="9" t="s">
        <v>20</v>
      </c>
      <c r="H4" s="9" t="s">
        <v>42</v>
      </c>
      <c r="I4" s="7" t="s">
        <v>16</v>
      </c>
    </row>
    <row r="5" spans="1:9" x14ac:dyDescent="0.2">
      <c r="C5" s="10"/>
      <c r="E5" s="10">
        <f>C5*D5</f>
        <v>0</v>
      </c>
      <c r="F5" s="10">
        <f>$C$2*E5</f>
        <v>0</v>
      </c>
      <c r="G5" s="10">
        <f>E5-F5</f>
        <v>0</v>
      </c>
      <c r="H5" s="10" t="s">
        <v>43</v>
      </c>
    </row>
    <row r="6" spans="1:9" x14ac:dyDescent="0.2">
      <c r="C6" s="10"/>
      <c r="E6" s="10">
        <f t="shared" ref="E6:E8" si="0">C6*D6</f>
        <v>0</v>
      </c>
      <c r="F6" s="10">
        <f t="shared" ref="F6:F8" si="1">$C$2*E6</f>
        <v>0</v>
      </c>
      <c r="G6" s="10">
        <f t="shared" ref="G6:G8" si="2">E6-F6</f>
        <v>0</v>
      </c>
      <c r="H6" s="10" t="s">
        <v>44</v>
      </c>
    </row>
    <row r="7" spans="1:9" x14ac:dyDescent="0.2">
      <c r="C7" s="10"/>
      <c r="E7" s="10">
        <f t="shared" si="0"/>
        <v>0</v>
      </c>
      <c r="F7" s="10">
        <f t="shared" si="1"/>
        <v>0</v>
      </c>
      <c r="G7" s="10">
        <f t="shared" si="2"/>
        <v>0</v>
      </c>
    </row>
    <row r="8" spans="1:9" x14ac:dyDescent="0.2">
      <c r="C8" s="10"/>
      <c r="E8" s="10">
        <f t="shared" si="0"/>
        <v>0</v>
      </c>
      <c r="F8" s="10">
        <f t="shared" si="1"/>
        <v>0</v>
      </c>
      <c r="G8" s="10">
        <f t="shared" si="2"/>
        <v>0</v>
      </c>
    </row>
    <row r="9" spans="1:9" x14ac:dyDescent="0.2">
      <c r="A9" s="7" t="s">
        <v>17</v>
      </c>
      <c r="B9" s="7"/>
      <c r="C9" s="7"/>
      <c r="D9" s="7"/>
      <c r="E9" s="9">
        <f>SUM(E5:E8)</f>
        <v>0</v>
      </c>
      <c r="F9" s="9">
        <f t="shared" ref="F9:G9" si="3">SUM(F5:F8)</f>
        <v>0</v>
      </c>
      <c r="G9" s="9">
        <f t="shared" si="3"/>
        <v>0</v>
      </c>
      <c r="H9" s="9"/>
      <c r="I9" s="7"/>
    </row>
    <row r="10" spans="1:9" x14ac:dyDescent="0.2">
      <c r="A10" s="13" t="s">
        <v>18</v>
      </c>
      <c r="B10" s="5"/>
      <c r="C10" s="5"/>
      <c r="D10" s="5"/>
      <c r="E10" s="6"/>
      <c r="F10" s="6"/>
      <c r="G10" s="6"/>
      <c r="H10" s="6"/>
      <c r="I10" s="5"/>
    </row>
    <row r="11" spans="1:9" x14ac:dyDescent="0.2">
      <c r="A11" s="7" t="s">
        <v>19</v>
      </c>
      <c r="B11" s="7" t="s">
        <v>12</v>
      </c>
      <c r="C11" s="11" t="s">
        <v>13</v>
      </c>
      <c r="D11" s="12" t="s">
        <v>14</v>
      </c>
      <c r="E11" s="9" t="s">
        <v>15</v>
      </c>
      <c r="F11" s="9" t="s">
        <v>39</v>
      </c>
      <c r="G11" s="9" t="s">
        <v>20</v>
      </c>
      <c r="H11" s="9" t="s">
        <v>42</v>
      </c>
      <c r="I11" s="7" t="s">
        <v>16</v>
      </c>
    </row>
    <row r="12" spans="1:9" x14ac:dyDescent="0.2">
      <c r="C12" s="10"/>
      <c r="E12" s="10">
        <f>C12*D12</f>
        <v>0</v>
      </c>
      <c r="F12" s="10">
        <f>$C$2*E12</f>
        <v>0</v>
      </c>
      <c r="G12" s="10">
        <f>E12-F12</f>
        <v>0</v>
      </c>
      <c r="H12" s="10" t="s">
        <v>43</v>
      </c>
    </row>
    <row r="13" spans="1:9" x14ac:dyDescent="0.2">
      <c r="C13" s="10"/>
      <c r="E13" s="10">
        <f t="shared" ref="E13:E15" si="4">C13*D13</f>
        <v>0</v>
      </c>
      <c r="F13" s="10">
        <f t="shared" ref="F13:F15" si="5">$C$2*E13</f>
        <v>0</v>
      </c>
      <c r="G13" s="10">
        <f t="shared" ref="G13:G15" si="6">E13-F13</f>
        <v>0</v>
      </c>
      <c r="H13" s="10" t="s">
        <v>44</v>
      </c>
    </row>
    <row r="14" spans="1:9" x14ac:dyDescent="0.2">
      <c r="C14" s="10"/>
      <c r="E14" s="10">
        <f t="shared" si="4"/>
        <v>0</v>
      </c>
      <c r="F14" s="10">
        <f t="shared" si="5"/>
        <v>0</v>
      </c>
      <c r="G14" s="10">
        <f t="shared" si="6"/>
        <v>0</v>
      </c>
    </row>
    <row r="15" spans="1:9" x14ac:dyDescent="0.2">
      <c r="C15" s="10"/>
      <c r="E15" s="10">
        <f t="shared" si="4"/>
        <v>0</v>
      </c>
      <c r="F15" s="10">
        <f t="shared" si="5"/>
        <v>0</v>
      </c>
      <c r="G15" s="10">
        <f t="shared" si="6"/>
        <v>0</v>
      </c>
    </row>
    <row r="16" spans="1:9" x14ac:dyDescent="0.2">
      <c r="A16" s="7" t="s">
        <v>17</v>
      </c>
      <c r="B16" s="7"/>
      <c r="C16" s="7"/>
      <c r="D16" s="7"/>
      <c r="E16" s="9">
        <f>SUM(E12:E15)</f>
        <v>0</v>
      </c>
      <c r="F16" s="9">
        <f t="shared" ref="F16" si="7">SUM(F12:F15)</f>
        <v>0</v>
      </c>
      <c r="G16" s="9">
        <f t="shared" ref="G16" si="8">SUM(G12:G15)</f>
        <v>0</v>
      </c>
      <c r="H16" s="9"/>
      <c r="I16" s="7"/>
    </row>
    <row r="17" spans="1:9" x14ac:dyDescent="0.2">
      <c r="A17" s="7" t="s">
        <v>49</v>
      </c>
      <c r="B17" s="7"/>
      <c r="C17" s="7"/>
      <c r="D17" s="7"/>
      <c r="E17" s="9">
        <f>E9+E16</f>
        <v>0</v>
      </c>
      <c r="F17" s="9">
        <f t="shared" ref="F17:G17" si="9">F9+F16</f>
        <v>0</v>
      </c>
      <c r="G17" s="9">
        <f t="shared" si="9"/>
        <v>0</v>
      </c>
      <c r="H17" s="9"/>
      <c r="I17" s="7"/>
    </row>
    <row r="18" spans="1:9" ht="25.5" x14ac:dyDescent="0.2">
      <c r="A18" s="1" t="s">
        <v>40</v>
      </c>
      <c r="B18" s="21" t="s">
        <v>46</v>
      </c>
      <c r="C18" s="22" t="s">
        <v>47</v>
      </c>
      <c r="D18" s="2"/>
      <c r="E18" s="3"/>
      <c r="F18" s="3"/>
      <c r="G18" s="3"/>
      <c r="H18" s="3"/>
      <c r="I18" s="2"/>
    </row>
    <row r="19" spans="1:9" s="19" customFormat="1" x14ac:dyDescent="0.2">
      <c r="A19" s="18" t="s">
        <v>45</v>
      </c>
      <c r="E19" s="20"/>
      <c r="F19" s="20"/>
      <c r="G19" s="20"/>
      <c r="H19" s="20"/>
    </row>
    <row r="20" spans="1:9" x14ac:dyDescent="0.2">
      <c r="A20" s="13" t="s">
        <v>10</v>
      </c>
      <c r="B20" s="5"/>
      <c r="C20" s="5"/>
      <c r="D20" s="5"/>
      <c r="E20" s="6"/>
      <c r="F20" s="6"/>
      <c r="G20" s="6"/>
      <c r="H20" s="6"/>
      <c r="I20" s="5"/>
    </row>
    <row r="21" spans="1:9" x14ac:dyDescent="0.2">
      <c r="A21" s="7" t="s">
        <v>11</v>
      </c>
      <c r="B21" s="7" t="s">
        <v>12</v>
      </c>
      <c r="C21" s="8" t="s">
        <v>13</v>
      </c>
      <c r="D21" s="7" t="s">
        <v>14</v>
      </c>
      <c r="E21" s="9" t="s">
        <v>41</v>
      </c>
      <c r="F21" s="9" t="s">
        <v>39</v>
      </c>
      <c r="G21" s="9" t="s">
        <v>20</v>
      </c>
      <c r="H21" s="9" t="s">
        <v>42</v>
      </c>
      <c r="I21" s="7" t="s">
        <v>16</v>
      </c>
    </row>
    <row r="22" spans="1:9" x14ac:dyDescent="0.2">
      <c r="C22" s="10"/>
      <c r="E22" s="10">
        <f>C22*D22</f>
        <v>0</v>
      </c>
      <c r="F22" s="10">
        <f>$C$2*E22</f>
        <v>0</v>
      </c>
      <c r="G22" s="10">
        <f>E22-F22</f>
        <v>0</v>
      </c>
    </row>
    <row r="23" spans="1:9" x14ac:dyDescent="0.2">
      <c r="C23" s="10"/>
      <c r="E23" s="10">
        <f t="shared" ref="E23:E25" si="10">C23*D23</f>
        <v>0</v>
      </c>
      <c r="F23" s="10">
        <f t="shared" ref="F23:F25" si="11">$C$2*E23</f>
        <v>0</v>
      </c>
      <c r="G23" s="10">
        <f t="shared" ref="G23:G25" si="12">E23-F23</f>
        <v>0</v>
      </c>
    </row>
    <row r="24" spans="1:9" x14ac:dyDescent="0.2">
      <c r="C24" s="10"/>
      <c r="E24" s="10">
        <f t="shared" si="10"/>
        <v>0</v>
      </c>
      <c r="F24" s="10">
        <f t="shared" si="11"/>
        <v>0</v>
      </c>
      <c r="G24" s="10">
        <f t="shared" si="12"/>
        <v>0</v>
      </c>
    </row>
    <row r="25" spans="1:9" x14ac:dyDescent="0.2">
      <c r="C25" s="10"/>
      <c r="E25" s="10">
        <f t="shared" si="10"/>
        <v>0</v>
      </c>
      <c r="F25" s="10">
        <f t="shared" si="11"/>
        <v>0</v>
      </c>
      <c r="G25" s="10">
        <f t="shared" si="12"/>
        <v>0</v>
      </c>
    </row>
    <row r="26" spans="1:9" x14ac:dyDescent="0.2">
      <c r="A26" s="7" t="s">
        <v>17</v>
      </c>
      <c r="B26" s="7"/>
      <c r="C26" s="7"/>
      <c r="D26" s="7"/>
      <c r="E26" s="9">
        <f>SUM(E22:E25)</f>
        <v>0</v>
      </c>
      <c r="F26" s="9">
        <f t="shared" ref="F26" si="13">SUM(F22:F25)</f>
        <v>0</v>
      </c>
      <c r="G26" s="9">
        <f t="shared" ref="G26" si="14">SUM(G22:G25)</f>
        <v>0</v>
      </c>
      <c r="H26" s="9"/>
      <c r="I26" s="7"/>
    </row>
    <row r="27" spans="1:9" x14ac:dyDescent="0.2">
      <c r="A27" s="13" t="s">
        <v>18</v>
      </c>
      <c r="B27" s="5"/>
      <c r="C27" s="5"/>
      <c r="D27" s="5"/>
      <c r="E27" s="6"/>
      <c r="F27" s="6"/>
      <c r="G27" s="6"/>
      <c r="H27" s="6"/>
      <c r="I27" s="5"/>
    </row>
    <row r="28" spans="1:9" x14ac:dyDescent="0.2">
      <c r="A28" s="7" t="s">
        <v>19</v>
      </c>
      <c r="B28" s="7" t="s">
        <v>12</v>
      </c>
      <c r="C28" s="11" t="s">
        <v>13</v>
      </c>
      <c r="D28" s="12" t="s">
        <v>14</v>
      </c>
      <c r="E28" s="9" t="s">
        <v>15</v>
      </c>
      <c r="F28" s="9" t="s">
        <v>39</v>
      </c>
      <c r="G28" s="9" t="s">
        <v>20</v>
      </c>
      <c r="H28" s="9" t="s">
        <v>42</v>
      </c>
      <c r="I28" s="7" t="s">
        <v>16</v>
      </c>
    </row>
    <row r="29" spans="1:9" x14ac:dyDescent="0.2">
      <c r="C29" s="10"/>
      <c r="E29" s="10">
        <f>C29*D29</f>
        <v>0</v>
      </c>
      <c r="F29" s="10">
        <f>$C$2*E29</f>
        <v>0</v>
      </c>
      <c r="G29" s="10">
        <f>E29-F29</f>
        <v>0</v>
      </c>
    </row>
    <row r="30" spans="1:9" x14ac:dyDescent="0.2">
      <c r="C30" s="10"/>
      <c r="E30" s="10">
        <f t="shared" ref="E30:E32" si="15">C30*D30</f>
        <v>0</v>
      </c>
      <c r="F30" s="10">
        <f t="shared" ref="F30:F32" si="16">$C$2*E30</f>
        <v>0</v>
      </c>
      <c r="G30" s="10">
        <f t="shared" ref="G30:G32" si="17">E30-F30</f>
        <v>0</v>
      </c>
    </row>
    <row r="31" spans="1:9" x14ac:dyDescent="0.2">
      <c r="C31" s="10"/>
      <c r="E31" s="10">
        <f t="shared" si="15"/>
        <v>0</v>
      </c>
      <c r="F31" s="10">
        <f t="shared" si="16"/>
        <v>0</v>
      </c>
      <c r="G31" s="10">
        <f t="shared" si="17"/>
        <v>0</v>
      </c>
    </row>
    <row r="32" spans="1:9" x14ac:dyDescent="0.2">
      <c r="C32" s="10"/>
      <c r="E32" s="10">
        <f t="shared" si="15"/>
        <v>0</v>
      </c>
      <c r="F32" s="10">
        <f t="shared" si="16"/>
        <v>0</v>
      </c>
      <c r="G32" s="10">
        <f t="shared" si="17"/>
        <v>0</v>
      </c>
    </row>
    <row r="33" spans="1:9" x14ac:dyDescent="0.2">
      <c r="A33" s="7" t="s">
        <v>17</v>
      </c>
      <c r="B33" s="7"/>
      <c r="C33" s="7"/>
      <c r="D33" s="7"/>
      <c r="E33" s="9">
        <f>SUM(E29:E32)</f>
        <v>0</v>
      </c>
      <c r="F33" s="9">
        <f t="shared" ref="F33" si="18">SUM(F29:F32)</f>
        <v>0</v>
      </c>
      <c r="G33" s="9">
        <f t="shared" ref="G33" si="19">SUM(G29:G32)</f>
        <v>0</v>
      </c>
      <c r="H33" s="9"/>
      <c r="I33" s="7"/>
    </row>
    <row r="34" spans="1:9" x14ac:dyDescent="0.2">
      <c r="A34" s="7" t="s">
        <v>49</v>
      </c>
      <c r="B34" s="7"/>
      <c r="C34" s="7"/>
      <c r="D34" s="7"/>
      <c r="E34" s="9">
        <f>E26+E33</f>
        <v>0</v>
      </c>
      <c r="F34" s="9">
        <f t="shared" ref="F34" si="20">F26+F33</f>
        <v>0</v>
      </c>
      <c r="G34" s="9">
        <f t="shared" ref="G34" si="21">G26+G33</f>
        <v>0</v>
      </c>
      <c r="H34" s="9"/>
      <c r="I34" s="7"/>
    </row>
    <row r="35" spans="1:9" ht="25.5" x14ac:dyDescent="0.2">
      <c r="A35" s="1" t="s">
        <v>40</v>
      </c>
      <c r="B35" s="21" t="s">
        <v>46</v>
      </c>
      <c r="C35" s="22" t="s">
        <v>47</v>
      </c>
      <c r="D35" s="2"/>
      <c r="E35" s="3"/>
      <c r="F35" s="3"/>
      <c r="G35" s="3"/>
      <c r="H35" s="3"/>
      <c r="I35" s="2"/>
    </row>
    <row r="36" spans="1:9" s="19" customFormat="1" x14ac:dyDescent="0.2">
      <c r="A36" s="18" t="s">
        <v>45</v>
      </c>
      <c r="E36" s="20"/>
      <c r="F36" s="20"/>
      <c r="G36" s="20"/>
      <c r="H36" s="20"/>
    </row>
    <row r="37" spans="1:9" x14ac:dyDescent="0.2">
      <c r="A37" s="13" t="s">
        <v>10</v>
      </c>
      <c r="B37" s="5"/>
      <c r="C37" s="5"/>
      <c r="D37" s="5"/>
      <c r="E37" s="6"/>
      <c r="F37" s="6"/>
      <c r="G37" s="6"/>
      <c r="H37" s="6"/>
      <c r="I37" s="5"/>
    </row>
    <row r="38" spans="1:9" x14ac:dyDescent="0.2">
      <c r="A38" s="7" t="s">
        <v>11</v>
      </c>
      <c r="B38" s="7" t="s">
        <v>12</v>
      </c>
      <c r="C38" s="8" t="s">
        <v>13</v>
      </c>
      <c r="D38" s="7" t="s">
        <v>14</v>
      </c>
      <c r="E38" s="9" t="s">
        <v>41</v>
      </c>
      <c r="F38" s="9" t="s">
        <v>39</v>
      </c>
      <c r="G38" s="9" t="s">
        <v>20</v>
      </c>
      <c r="H38" s="9" t="s">
        <v>42</v>
      </c>
      <c r="I38" s="7" t="s">
        <v>16</v>
      </c>
    </row>
    <row r="39" spans="1:9" x14ac:dyDescent="0.2">
      <c r="C39" s="10"/>
      <c r="E39" s="10">
        <f>C39*D39</f>
        <v>0</v>
      </c>
      <c r="F39" s="10">
        <f>$C$2*E39</f>
        <v>0</v>
      </c>
      <c r="G39" s="10">
        <f>E39-F39</f>
        <v>0</v>
      </c>
      <c r="H39" s="10" t="s">
        <v>43</v>
      </c>
    </row>
    <row r="40" spans="1:9" x14ac:dyDescent="0.2">
      <c r="C40" s="10"/>
      <c r="E40" s="10">
        <f t="shared" ref="E40:E42" si="22">C40*D40</f>
        <v>0</v>
      </c>
      <c r="F40" s="10">
        <f t="shared" ref="F40:F42" si="23">$C$2*E40</f>
        <v>0</v>
      </c>
      <c r="G40" s="10">
        <f t="shared" ref="G40:G42" si="24">E40-F40</f>
        <v>0</v>
      </c>
      <c r="H40" s="10" t="s">
        <v>44</v>
      </c>
    </row>
    <row r="41" spans="1:9" x14ac:dyDescent="0.2">
      <c r="C41" s="10"/>
      <c r="E41" s="10">
        <f t="shared" si="22"/>
        <v>0</v>
      </c>
      <c r="F41" s="10">
        <f t="shared" si="23"/>
        <v>0</v>
      </c>
      <c r="G41" s="10">
        <f t="shared" si="24"/>
        <v>0</v>
      </c>
    </row>
    <row r="42" spans="1:9" x14ac:dyDescent="0.2">
      <c r="C42" s="10"/>
      <c r="E42" s="10">
        <f t="shared" si="22"/>
        <v>0</v>
      </c>
      <c r="F42" s="10">
        <f t="shared" si="23"/>
        <v>0</v>
      </c>
      <c r="G42" s="10">
        <f t="shared" si="24"/>
        <v>0</v>
      </c>
    </row>
    <row r="43" spans="1:9" x14ac:dyDescent="0.2">
      <c r="A43" s="7" t="s">
        <v>17</v>
      </c>
      <c r="B43" s="7"/>
      <c r="C43" s="7"/>
      <c r="D43" s="7"/>
      <c r="E43" s="9">
        <f>SUM(E39:E42)</f>
        <v>0</v>
      </c>
      <c r="F43" s="9">
        <f t="shared" ref="F43" si="25">SUM(F39:F42)</f>
        <v>0</v>
      </c>
      <c r="G43" s="9">
        <f t="shared" ref="G43" si="26">SUM(G39:G42)</f>
        <v>0</v>
      </c>
      <c r="H43" s="9"/>
      <c r="I43" s="7"/>
    </row>
    <row r="44" spans="1:9" x14ac:dyDescent="0.2">
      <c r="A44" s="13" t="s">
        <v>18</v>
      </c>
      <c r="B44" s="5"/>
      <c r="C44" s="5"/>
      <c r="D44" s="5"/>
      <c r="E44" s="6"/>
      <c r="F44" s="6"/>
      <c r="G44" s="6"/>
      <c r="H44" s="6"/>
      <c r="I44" s="5"/>
    </row>
    <row r="45" spans="1:9" x14ac:dyDescent="0.2">
      <c r="A45" s="7" t="s">
        <v>19</v>
      </c>
      <c r="B45" s="7" t="s">
        <v>12</v>
      </c>
      <c r="C45" s="11" t="s">
        <v>13</v>
      </c>
      <c r="D45" s="12" t="s">
        <v>14</v>
      </c>
      <c r="E45" s="9" t="s">
        <v>15</v>
      </c>
      <c r="F45" s="9" t="s">
        <v>39</v>
      </c>
      <c r="G45" s="9" t="s">
        <v>20</v>
      </c>
      <c r="H45" s="9" t="s">
        <v>42</v>
      </c>
      <c r="I45" s="7" t="s">
        <v>16</v>
      </c>
    </row>
    <row r="46" spans="1:9" x14ac:dyDescent="0.2">
      <c r="C46" s="10"/>
      <c r="E46" s="10">
        <f>C46*D46</f>
        <v>0</v>
      </c>
      <c r="F46" s="10">
        <f>$C$2*E46</f>
        <v>0</v>
      </c>
      <c r="G46" s="10">
        <f>E46-F46</f>
        <v>0</v>
      </c>
      <c r="H46" s="10" t="s">
        <v>43</v>
      </c>
    </row>
    <row r="47" spans="1:9" x14ac:dyDescent="0.2">
      <c r="C47" s="10"/>
      <c r="E47" s="10">
        <f t="shared" ref="E47:E49" si="27">C47*D47</f>
        <v>0</v>
      </c>
      <c r="F47" s="10">
        <f t="shared" ref="F47:F49" si="28">$C$2*E47</f>
        <v>0</v>
      </c>
      <c r="G47" s="10">
        <f t="shared" ref="G47:G49" si="29">E47-F47</f>
        <v>0</v>
      </c>
      <c r="H47" s="10" t="s">
        <v>44</v>
      </c>
    </row>
    <row r="48" spans="1:9" x14ac:dyDescent="0.2">
      <c r="C48" s="10"/>
      <c r="E48" s="10">
        <f t="shared" si="27"/>
        <v>0</v>
      </c>
      <c r="F48" s="10">
        <f t="shared" si="28"/>
        <v>0</v>
      </c>
      <c r="G48" s="10">
        <f t="shared" si="29"/>
        <v>0</v>
      </c>
    </row>
    <row r="49" spans="1:9" x14ac:dyDescent="0.2">
      <c r="C49" s="10"/>
      <c r="E49" s="10">
        <f t="shared" si="27"/>
        <v>0</v>
      </c>
      <c r="F49" s="10">
        <f t="shared" si="28"/>
        <v>0</v>
      </c>
      <c r="G49" s="10">
        <f t="shared" si="29"/>
        <v>0</v>
      </c>
    </row>
    <row r="50" spans="1:9" x14ac:dyDescent="0.2">
      <c r="A50" s="7" t="s">
        <v>17</v>
      </c>
      <c r="B50" s="7"/>
      <c r="C50" s="7"/>
      <c r="D50" s="7"/>
      <c r="E50" s="9">
        <f>SUM(E46:E49)</f>
        <v>0</v>
      </c>
      <c r="F50" s="9">
        <f t="shared" ref="F50" si="30">SUM(F46:F49)</f>
        <v>0</v>
      </c>
      <c r="G50" s="9">
        <f t="shared" ref="G50" si="31">SUM(G46:G49)</f>
        <v>0</v>
      </c>
      <c r="H50" s="9"/>
      <c r="I50" s="7"/>
    </row>
    <row r="51" spans="1:9" x14ac:dyDescent="0.2">
      <c r="A51" s="7" t="s">
        <v>49</v>
      </c>
      <c r="B51" s="7"/>
      <c r="C51" s="7"/>
      <c r="D51" s="7"/>
      <c r="E51" s="9">
        <f>E43+E50</f>
        <v>0</v>
      </c>
      <c r="F51" s="9">
        <f t="shared" ref="F51" si="32">F43+F50</f>
        <v>0</v>
      </c>
      <c r="G51" s="9">
        <f t="shared" ref="G51" si="33">G43+G50</f>
        <v>0</v>
      </c>
      <c r="H51" s="9"/>
      <c r="I51" s="7"/>
    </row>
    <row r="52" spans="1:9" hidden="1" x14ac:dyDescent="0.2">
      <c r="A52" s="1" t="s">
        <v>20</v>
      </c>
      <c r="B52" s="2"/>
      <c r="C52" s="2"/>
      <c r="D52" s="2"/>
      <c r="E52" s="3"/>
      <c r="F52" s="3"/>
      <c r="G52" s="3"/>
      <c r="H52" s="3"/>
      <c r="I52" s="2"/>
    </row>
    <row r="53" spans="1:9" hidden="1" x14ac:dyDescent="0.2">
      <c r="A53" s="13" t="s">
        <v>21</v>
      </c>
      <c r="B53" s="5"/>
      <c r="C53" s="5"/>
      <c r="D53" s="5"/>
      <c r="E53" s="6"/>
      <c r="F53" s="6"/>
      <c r="G53" s="6"/>
      <c r="H53" s="6"/>
      <c r="I53" s="5"/>
    </row>
    <row r="54" spans="1:9" hidden="1" x14ac:dyDescent="0.2">
      <c r="A54" s="7" t="s">
        <v>11</v>
      </c>
      <c r="B54" s="7" t="s">
        <v>12</v>
      </c>
      <c r="C54" s="8" t="s">
        <v>13</v>
      </c>
      <c r="D54" s="7" t="s">
        <v>14</v>
      </c>
      <c r="E54" s="9" t="s">
        <v>15</v>
      </c>
      <c r="F54" s="9"/>
      <c r="G54" s="9"/>
      <c r="H54" s="9"/>
      <c r="I54" s="7" t="s">
        <v>16</v>
      </c>
    </row>
    <row r="55" spans="1:9" hidden="1" x14ac:dyDescent="0.2">
      <c r="C55" s="10"/>
      <c r="E55" s="10">
        <f>C55*D55</f>
        <v>0</v>
      </c>
    </row>
    <row r="56" spans="1:9" hidden="1" x14ac:dyDescent="0.2">
      <c r="C56" s="10"/>
      <c r="E56" s="10">
        <f t="shared" ref="E56:E58" si="34">C56*D56</f>
        <v>0</v>
      </c>
    </row>
    <row r="57" spans="1:9" hidden="1" x14ac:dyDescent="0.2">
      <c r="C57" s="10"/>
      <c r="E57" s="10">
        <f t="shared" si="34"/>
        <v>0</v>
      </c>
    </row>
    <row r="58" spans="1:9" hidden="1" x14ac:dyDescent="0.2">
      <c r="C58" s="10"/>
      <c r="E58" s="10">
        <f t="shared" si="34"/>
        <v>0</v>
      </c>
    </row>
    <row r="59" spans="1:9" hidden="1" x14ac:dyDescent="0.2">
      <c r="A59" s="7" t="s">
        <v>17</v>
      </c>
      <c r="B59" s="7"/>
      <c r="C59" s="7"/>
      <c r="D59" s="7"/>
      <c r="E59" s="9">
        <f>SUM(E55:E58)</f>
        <v>0</v>
      </c>
      <c r="F59" s="9"/>
      <c r="G59" s="9"/>
      <c r="H59" s="9"/>
      <c r="I59" s="7"/>
    </row>
    <row r="60" spans="1:9" hidden="1" x14ac:dyDescent="0.2">
      <c r="A60" s="13" t="s">
        <v>22</v>
      </c>
      <c r="B60" s="5"/>
      <c r="C60" s="5"/>
      <c r="D60" s="5"/>
      <c r="E60" s="6"/>
      <c r="F60" s="6"/>
      <c r="G60" s="6"/>
      <c r="H60" s="6"/>
      <c r="I60" s="5"/>
    </row>
    <row r="61" spans="1:9" hidden="1" x14ac:dyDescent="0.2">
      <c r="A61" s="7" t="s">
        <v>19</v>
      </c>
      <c r="B61" s="7" t="s">
        <v>12</v>
      </c>
      <c r="C61" s="11" t="s">
        <v>13</v>
      </c>
      <c r="D61" s="12" t="s">
        <v>14</v>
      </c>
      <c r="E61" s="9" t="s">
        <v>15</v>
      </c>
      <c r="F61" s="9"/>
      <c r="G61" s="9"/>
      <c r="H61" s="9"/>
      <c r="I61" s="7" t="s">
        <v>16</v>
      </c>
    </row>
    <row r="62" spans="1:9" hidden="1" x14ac:dyDescent="0.2">
      <c r="C62" s="10"/>
      <c r="E62" s="10">
        <f t="shared" ref="E62:E65" si="35">C62*D62</f>
        <v>0</v>
      </c>
    </row>
    <row r="63" spans="1:9" hidden="1" x14ac:dyDescent="0.2">
      <c r="C63" s="10"/>
      <c r="E63" s="10">
        <f t="shared" si="35"/>
        <v>0</v>
      </c>
    </row>
    <row r="64" spans="1:9" hidden="1" x14ac:dyDescent="0.2">
      <c r="C64" s="10"/>
      <c r="E64" s="10">
        <f t="shared" si="35"/>
        <v>0</v>
      </c>
    </row>
    <row r="65" spans="1:9" hidden="1" x14ac:dyDescent="0.2">
      <c r="C65" s="10"/>
      <c r="E65" s="10">
        <f t="shared" si="35"/>
        <v>0</v>
      </c>
    </row>
    <row r="66" spans="1:9" hidden="1" x14ac:dyDescent="0.2">
      <c r="A66" s="7" t="s">
        <v>17</v>
      </c>
      <c r="B66" s="7"/>
      <c r="C66" s="7"/>
      <c r="D66" s="7"/>
      <c r="E66" s="9">
        <f>SUM(E62:E65)</f>
        <v>0</v>
      </c>
      <c r="F66" s="9"/>
      <c r="G66" s="9"/>
      <c r="H66" s="9"/>
      <c r="I66" s="7"/>
    </row>
    <row r="67" spans="1:9" hidden="1" x14ac:dyDescent="0.2">
      <c r="A67" s="7" t="s">
        <v>38</v>
      </c>
      <c r="B67" s="7"/>
      <c r="C67" s="7"/>
      <c r="D67" s="7"/>
      <c r="E67" s="9">
        <f>E59+E66</f>
        <v>0</v>
      </c>
      <c r="F67" s="9"/>
      <c r="G67" s="9"/>
      <c r="H67" s="9"/>
      <c r="I67" s="7"/>
    </row>
    <row r="69" spans="1:9" x14ac:dyDescent="0.2">
      <c r="A69" s="24" t="s">
        <v>48</v>
      </c>
      <c r="B69" s="24"/>
      <c r="C69" s="24"/>
      <c r="D69" s="24"/>
      <c r="E69" s="25">
        <f>SUMIF($A:$A,"WP Total",E:E)</f>
        <v>0</v>
      </c>
      <c r="F69" s="25">
        <f>SUMIF($A:$A,"WP Total",F:F)</f>
        <v>0</v>
      </c>
      <c r="G69" s="25">
        <f>SUMIF($A:$A,"WP Total",G:G)</f>
        <v>0</v>
      </c>
      <c r="H69" s="25"/>
      <c r="I69" s="24"/>
    </row>
    <row r="70" spans="1:9" x14ac:dyDescent="0.2">
      <c r="A70" s="24" t="s">
        <v>50</v>
      </c>
      <c r="B70" s="24"/>
      <c r="C70" s="24"/>
      <c r="D70" s="24"/>
      <c r="E70" s="25"/>
      <c r="F70" s="25"/>
      <c r="G70" s="25">
        <f>SUMIF(H:H,"In cash",G:G)</f>
        <v>0</v>
      </c>
      <c r="H70" s="25"/>
      <c r="I70" s="24"/>
    </row>
    <row r="71" spans="1:9" x14ac:dyDescent="0.2">
      <c r="A71" s="24" t="s">
        <v>51</v>
      </c>
      <c r="B71" s="24"/>
      <c r="C71" s="24"/>
      <c r="D71" s="24"/>
      <c r="E71" s="25"/>
      <c r="F71" s="25"/>
      <c r="G71" s="25">
        <f>SUMIF(H:H,"In kind",G:G)</f>
        <v>0</v>
      </c>
      <c r="H71" s="25"/>
      <c r="I71" s="24"/>
    </row>
  </sheetData>
  <pageMargins left="0.31496062992125984" right="0.31496062992125984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&amp;F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797AD46-F2A7-40AF-A02E-3F847BAF09BC}">
          <x14:formula1>
            <xm:f>Source!$C$2:$C$25</xm:f>
          </x14:formula1>
          <xm:sqref>A5:A8 A55:A58 A22:A25 A39:A42</xm:sqref>
        </x14:dataValidation>
        <x14:dataValidation type="list" allowBlank="1" showInputMessage="1" showErrorMessage="1" xr:uid="{2692183C-8DEE-4100-9E3F-913B49301C86}">
          <x14:formula1>
            <xm:f>Source!$B$2:$B$23</xm:f>
          </x14:formula1>
          <xm:sqref>B5:B8 B62:B65 B55:B58 B12:B15 B22:B25 B29:B32 B39:B42 B46:B49</xm:sqref>
        </x14:dataValidation>
        <x14:dataValidation type="list" allowBlank="1" showInputMessage="1" showErrorMessage="1" xr:uid="{FADB43BA-1454-46C3-A35A-FA22763F91CA}">
          <x14:formula1>
            <xm:f>Source!$A$2:$A$23</xm:f>
          </x14:formula1>
          <xm:sqref>A62:A65 A12:A15 A29:A32 A46:A49</xm:sqref>
        </x14:dataValidation>
        <x14:dataValidation type="list" allowBlank="1" showInputMessage="1" showErrorMessage="1" xr:uid="{12F4B31E-83F8-4386-A213-49F5C558EE40}">
          <x14:formula1>
            <xm:f>Source!$D:$D</xm:f>
          </x14:formula1>
          <xm:sqref>H5:H8 H12:H15 H22:H25 H29:H32 H39:H42 H46:H49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38AA-41DE-492C-954F-43482C6EAF28}">
  <dimension ref="A1:D7"/>
  <sheetViews>
    <sheetView workbookViewId="0">
      <selection activeCell="D1" sqref="D1"/>
    </sheetView>
  </sheetViews>
  <sheetFormatPr defaultColWidth="8.625" defaultRowHeight="12.75" x14ac:dyDescent="0.2"/>
  <cols>
    <col min="1" max="1" width="19.625" style="4" customWidth="1"/>
    <col min="2" max="2" width="20.625" style="4" customWidth="1"/>
    <col min="3" max="3" width="15.5" style="4" customWidth="1"/>
    <col min="4" max="16384" width="8.625" style="4"/>
  </cols>
  <sheetData>
    <row r="1" spans="1:4" x14ac:dyDescent="0.2">
      <c r="A1" s="7" t="s">
        <v>19</v>
      </c>
      <c r="B1" s="7" t="s">
        <v>12</v>
      </c>
      <c r="C1" s="7" t="s">
        <v>11</v>
      </c>
      <c r="D1" s="7" t="s">
        <v>42</v>
      </c>
    </row>
    <row r="2" spans="1:4" x14ac:dyDescent="0.2">
      <c r="A2" s="4" t="s">
        <v>23</v>
      </c>
      <c r="B2" s="4" t="s">
        <v>24</v>
      </c>
      <c r="C2" s="4" t="s">
        <v>25</v>
      </c>
      <c r="D2" s="4" t="s">
        <v>43</v>
      </c>
    </row>
    <row r="3" spans="1:4" x14ac:dyDescent="0.2">
      <c r="A3" s="4" t="s">
        <v>26</v>
      </c>
      <c r="B3" s="4" t="s">
        <v>27</v>
      </c>
      <c r="C3" s="4" t="s">
        <v>34</v>
      </c>
      <c r="D3" s="4" t="s">
        <v>44</v>
      </c>
    </row>
    <row r="4" spans="1:4" x14ac:dyDescent="0.2">
      <c r="A4" s="4" t="s">
        <v>35</v>
      </c>
      <c r="B4" s="4" t="s">
        <v>36</v>
      </c>
      <c r="C4" s="4" t="s">
        <v>29</v>
      </c>
    </row>
    <row r="5" spans="1:4" x14ac:dyDescent="0.2">
      <c r="A5" s="4" t="s">
        <v>32</v>
      </c>
      <c r="B5" s="4" t="s">
        <v>28</v>
      </c>
      <c r="C5" s="4" t="s">
        <v>31</v>
      </c>
    </row>
    <row r="6" spans="1:4" x14ac:dyDescent="0.2">
      <c r="A6" s="4" t="s">
        <v>33</v>
      </c>
      <c r="B6" s="4" t="s">
        <v>30</v>
      </c>
    </row>
    <row r="7" spans="1:4" x14ac:dyDescent="0.2">
      <c r="A7" s="4" t="s">
        <v>37</v>
      </c>
    </row>
  </sheetData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1550154EE854FA64070F3CD33543D" ma:contentTypeVersion="13" ma:contentTypeDescription="Create a new document." ma:contentTypeScope="" ma:versionID="fc09a4b33d21beff9a4f30b3be53e367">
  <xsd:schema xmlns:xsd="http://www.w3.org/2001/XMLSchema" xmlns:xs="http://www.w3.org/2001/XMLSchema" xmlns:p="http://schemas.microsoft.com/office/2006/metadata/properties" xmlns:ns2="231223ac-f179-4421-ad43-c632782fce4f" xmlns:ns3="631d5610-c2a6-494d-a65d-bbe5de7cb19a" targetNamespace="http://schemas.microsoft.com/office/2006/metadata/properties" ma:root="true" ma:fieldsID="ffed25455f637111276b88fd9fa704d7" ns2:_="" ns3:_="">
    <xsd:import namespace="231223ac-f179-4421-ad43-c632782fce4f"/>
    <xsd:import namespace="631d5610-c2a6-494d-a65d-bbe5de7cb1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23ac-f179-4421-ad43-c632782fc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d5610-c2a6-494d-a65d-bbe5de7cb19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95867-E204-417D-8DDE-CC5BF8B5F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7B07C-8142-4470-B2E9-151ABDDE5B7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31d5610-c2a6-494d-a65d-bbe5de7cb19a"/>
    <ds:schemaRef ds:uri="231223ac-f179-4421-ad43-c632782fce4f"/>
  </ds:schemaRefs>
</ds:datastoreItem>
</file>

<file path=customXml/itemProps3.xml><?xml version="1.0" encoding="utf-8"?>
<ds:datastoreItem xmlns:ds="http://schemas.openxmlformats.org/officeDocument/2006/customXml" ds:itemID="{9F45AC41-F26E-4E6D-8692-A03BEDD84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223ac-f179-4421-ad43-c632782fce4f"/>
    <ds:schemaRef ds:uri="631d5610-c2a6-494d-a65d-bbe5de7cb1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Summary</vt:lpstr>
      <vt:lpstr>Budget</vt:lpstr>
      <vt:lpstr>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QuantumDelta</dc:creator>
  <cp:keywords/>
  <dc:description/>
  <cp:lastModifiedBy>Corry Schaar</cp:lastModifiedBy>
  <cp:revision/>
  <cp:lastPrinted>2022-09-23T11:22:06Z</cp:lastPrinted>
  <dcterms:created xsi:type="dcterms:W3CDTF">2022-02-23T11:26:48Z</dcterms:created>
  <dcterms:modified xsi:type="dcterms:W3CDTF">2022-09-23T11:22:58Z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0x010100E681550154EE854FA64070F3CD33543D</vt:lpwstr>
  </property>
</Properties>
</file>